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INFORMACION LDF\44_Estado Analítico Ejer. Pres. Egresos Detallado - SP\"/>
    </mc:Choice>
  </mc:AlternateContent>
  <xr:revisionPtr revIDLastSave="0" documentId="13_ncr:1_{DBE2C5D6-9ED4-419D-B1BE-35E53BB8394B}" xr6:coauthVersionLast="36" xr6:coauthVersionMax="36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3040" windowHeight="10284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9" i="1"/>
  <c r="H26" i="1"/>
  <c r="H18" i="1"/>
  <c r="H11" i="1"/>
  <c r="E12" i="1"/>
  <c r="E31" i="1"/>
  <c r="E30" i="1"/>
  <c r="H30" i="1" s="1"/>
  <c r="E29" i="1"/>
  <c r="E27" i="1"/>
  <c r="H27" i="1" s="1"/>
  <c r="E26" i="1"/>
  <c r="E25" i="1"/>
  <c r="H25" i="1" s="1"/>
  <c r="E23" i="1"/>
  <c r="H23" i="1" s="1"/>
  <c r="E22" i="1"/>
  <c r="H22" i="1" s="1"/>
  <c r="E18" i="1"/>
  <c r="E19" i="1"/>
  <c r="H19" i="1" s="1"/>
  <c r="E17" i="1"/>
  <c r="H17" i="1" s="1"/>
  <c r="E11" i="1"/>
  <c r="E13" i="1"/>
  <c r="H13" i="1" s="1"/>
  <c r="E14" i="1"/>
  <c r="H14" i="1" s="1"/>
  <c r="E15" i="1"/>
  <c r="H15" i="1" s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G16" i="1"/>
  <c r="C16" i="1"/>
  <c r="D12" i="1"/>
  <c r="F12" i="1"/>
  <c r="F9" i="1" s="1"/>
  <c r="G12" i="1"/>
  <c r="H12" i="1"/>
  <c r="C12" i="1"/>
  <c r="C9" i="1"/>
  <c r="D9" i="1" l="1"/>
  <c r="D32" i="1" s="1"/>
  <c r="C32" i="1"/>
  <c r="F32" i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<sst xmlns="http://schemas.openxmlformats.org/spreadsheetml/2006/main" count="43" uniqueCount="33">
  <si>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</si>
  <si>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</si>
  <si>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</si>
  <si>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</si>
  <si>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</si>
  <si>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</si>
  <si>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</si>
  <si>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</si>
  <si>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</si>
  <si>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</si>
  <si>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</si>
  <si>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</si>
  <si>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</si>
  <si>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</si>
  <si>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</si>
  <si>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</si>
  <si>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</si>
  <si>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</si>
  <si>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</si>
  <si>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</si>
  <si>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</si>
  <si>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</si>
  <si>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</si>
  <si>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</si>
  <si>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</si>
  <si>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Tecnológica de Chihuahua Sur</t>
  </si>
  <si>
    <t>Del 01 de enero al 31 de diciembre de 2024</t>
  </si>
  <si>
    <t xml:space="preserve">                              C.P. CARLOS ALBERTO MOTA MÁRQUEZ</t>
  </si>
  <si>
    <t xml:space="preserve">                           DIRECTOR DE ADMINISTRACIÓN Y FINANZAS</t>
  </si>
  <si>
    <t xml:space="preserve">                           _______________________________________________</t>
  </si>
  <si>
    <t xml:space="preserve">     ___________________________________________________</t>
  </si>
  <si>
    <t xml:space="preserve">           DRA. LUISA YOLANDA QUIÑONES MONTENEGRO</t>
  </si>
  <si>
    <t xml:space="preserve">                                       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</si>
</sst>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H42" sqref="B2:H42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30" t="s">
        <v>25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3">
      <c r="B3" s="33" t="s">
        <v>1</v>
      </c>
      <c r="C3" s="34"/>
      <c r="D3" s="34"/>
      <c r="E3" s="34"/>
      <c r="F3" s="34"/>
      <c r="G3" s="34"/>
      <c r="H3" s="35"/>
    </row>
    <row r="4" spans="2:9" x14ac:dyDescent="0.3">
      <c r="B4" s="33" t="s">
        <v>2</v>
      </c>
      <c r="C4" s="34"/>
      <c r="D4" s="34"/>
      <c r="E4" s="34"/>
      <c r="F4" s="34"/>
      <c r="G4" s="34"/>
      <c r="H4" s="35"/>
    </row>
    <row r="5" spans="2:9" x14ac:dyDescent="0.3">
      <c r="B5" s="36" t="s">
        <v>26</v>
      </c>
      <c r="C5" s="37"/>
      <c r="D5" s="37"/>
      <c r="E5" s="37"/>
      <c r="F5" s="37"/>
      <c r="G5" s="37"/>
      <c r="H5" s="38"/>
    </row>
    <row r="6" spans="2:9" ht="15" thickBot="1" x14ac:dyDescent="0.35">
      <c r="B6" s="39" t="s">
        <v>3</v>
      </c>
      <c r="C6" s="40"/>
      <c r="D6" s="40"/>
      <c r="E6" s="40"/>
      <c r="F6" s="40"/>
      <c r="G6" s="40"/>
      <c r="H6" s="41"/>
    </row>
    <row r="7" spans="2:9" ht="15" thickBot="1" x14ac:dyDescent="0.35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6" thickBot="1" x14ac:dyDescent="0.35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x14ac:dyDescent="0.3">
      <c r="B9" s="3" t="s">
        <v>12</v>
      </c>
      <c r="C9" s="4">
        <f>SUM(C10:C12,C15,C16,C19)</f>
        <v>10229821</v>
      </c>
      <c r="D9" s="4">
        <f t="shared" ref="D9:H9" si="0">SUM(D10:D12,D15,D16,D19)</f>
        <v>1777205</v>
      </c>
      <c r="E9" s="14">
        <f t="shared" si="0"/>
        <v>12007026</v>
      </c>
      <c r="F9" s="4">
        <f t="shared" si="0"/>
        <v>12007026</v>
      </c>
      <c r="G9" s="4">
        <f t="shared" si="0"/>
        <v>11980888</v>
      </c>
      <c r="H9" s="14">
        <f t="shared" si="0"/>
        <v>0</v>
      </c>
    </row>
    <row r="10" spans="2:9" ht="22.8" x14ac:dyDescent="0.3">
      <c r="B10" s="7" t="s">
        <v>13</v>
      </c>
      <c r="C10" s="13">
        <v>10229821</v>
      </c>
      <c r="D10" s="13">
        <v>1777205</v>
      </c>
      <c r="E10" s="15">
        <f>C10+D10</f>
        <v>12007026</v>
      </c>
      <c r="F10" s="13">
        <v>12007026</v>
      </c>
      <c r="G10" s="13">
        <v>11980888</v>
      </c>
      <c r="H10" s="15">
        <f>E10-F10</f>
        <v>0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10229821</v>
      </c>
      <c r="D21" s="4">
        <f t="shared" ref="D21:H21" si="6">SUM(D22:D24,D27,D28,D31)</f>
        <v>1777205</v>
      </c>
      <c r="E21" s="14">
        <f t="shared" si="6"/>
        <v>12007026</v>
      </c>
      <c r="F21" s="4">
        <f t="shared" si="6"/>
        <v>12007026</v>
      </c>
      <c r="G21" s="4">
        <f t="shared" si="6"/>
        <v>12007026</v>
      </c>
      <c r="H21" s="14">
        <f t="shared" si="6"/>
        <v>0</v>
      </c>
    </row>
    <row r="22" spans="2:8" ht="22.8" x14ac:dyDescent="0.3">
      <c r="B22" s="7" t="s">
        <v>13</v>
      </c>
      <c r="C22" s="13">
        <v>10229821</v>
      </c>
      <c r="D22" s="13">
        <v>1777205</v>
      </c>
      <c r="E22" s="15">
        <f>C22+D22</f>
        <v>12007026</v>
      </c>
      <c r="F22" s="13">
        <v>12007026</v>
      </c>
      <c r="G22" s="13">
        <v>12007026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20459642</v>
      </c>
      <c r="D32" s="10">
        <f t="shared" ref="D32:H32" si="10">SUM(D9,D21)</f>
        <v>3554410</v>
      </c>
      <c r="E32" s="17">
        <f t="shared" si="10"/>
        <v>24014052</v>
      </c>
      <c r="F32" s="10">
        <f t="shared" si="10"/>
        <v>24014052</v>
      </c>
      <c r="G32" s="10">
        <f t="shared" si="10"/>
        <v>23987914</v>
      </c>
      <c r="H32" s="17">
        <f t="shared" si="10"/>
        <v>0</v>
      </c>
    </row>
    <row r="33" spans="2:8" s="18" customFormat="1" x14ac:dyDescent="0.3"/>
    <row r="34" spans="2:8" s="18" customFormat="1" x14ac:dyDescent="0.3"/>
    <row r="35" spans="2:8" s="18" customFormat="1" x14ac:dyDescent="0.3"/>
    <row r="36" spans="2:8" s="18" customFormat="1" x14ac:dyDescent="0.3"/>
    <row r="37" spans="2:8" s="18" customFormat="1" x14ac:dyDescent="0.3"/>
    <row r="38" spans="2:8" s="18" customFormat="1" x14ac:dyDescent="0.3"/>
    <row r="39" spans="2:8" s="18" customFormat="1" x14ac:dyDescent="0.3"/>
    <row r="40" spans="2:8" s="18" customFormat="1" x14ac:dyDescent="0.3">
      <c r="B40" s="20" t="s">
        <v>30</v>
      </c>
      <c r="C40" s="20"/>
      <c r="D40" s="21"/>
      <c r="E40" s="21" t="s">
        <v>29</v>
      </c>
      <c r="F40" s="21"/>
      <c r="G40" s="21"/>
      <c r="H40" s="21"/>
    </row>
    <row r="41" spans="2:8" s="18" customFormat="1" x14ac:dyDescent="0.3">
      <c r="B41" s="20" t="s">
        <v>31</v>
      </c>
      <c r="C41" s="21"/>
      <c r="E41" s="20" t="s">
        <v>27</v>
      </c>
      <c r="F41" s="21"/>
      <c r="G41" s="21"/>
      <c r="H41" s="21"/>
    </row>
    <row r="42" spans="2:8" s="18" customFormat="1" x14ac:dyDescent="0.3">
      <c r="B42" s="22" t="s">
        <v>32</v>
      </c>
      <c r="C42" s="21"/>
      <c r="E42" s="20" t="s">
        <v>28</v>
      </c>
      <c r="F42" s="21"/>
      <c r="G42" s="21"/>
      <c r="H42" s="21"/>
    </row>
    <row r="43" spans="2:8" s="18" customFormat="1" x14ac:dyDescent="0.3"/>
    <row r="44" spans="2:8" s="18" customFormat="1" x14ac:dyDescent="0.3"/>
    <row r="45" spans="2:8" s="18" customFormat="1" x14ac:dyDescent="0.3"/>
    <row r="46" spans="2:8" s="18" customFormat="1" x14ac:dyDescent="0.3"/>
    <row r="47" spans="2:8" s="18" customFormat="1" x14ac:dyDescent="0.3"/>
    <row r="48" spans="2: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1.5748031496062993" right="0.98425196850393704" top="0.98425196850393704" bottom="0.98425196850393704" header="0.51181102362204722" footer="0.51181102362204722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2025-01-24T20:13:57Z</cp:lastPrinted>
  <dcterms:created xsi:type="dcterms:W3CDTF">2020-01-08T22:30:53Z</dcterms:created>
  <dcterms:modified xsi:type="dcterms:W3CDTF">2025-01-24T20:14:08Z</dcterms:modified>
</cp:coreProperties>
</file>